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tika24_25\9-C\Vivien Vajdiarová\"/>
    </mc:Choice>
  </mc:AlternateContent>
  <bookViews>
    <workbookView xWindow="0" yWindow="0" windowWidth="16170" windowHeight="606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J27" i="1" l="1"/>
  <c r="I29" i="1"/>
  <c r="J29" i="1" s="1"/>
  <c r="I28" i="1"/>
  <c r="J28" i="1" s="1"/>
  <c r="I27" i="1"/>
  <c r="I26" i="1"/>
  <c r="I31" i="1" l="1"/>
  <c r="J26" i="1"/>
  <c r="J31" i="1" s="1"/>
</calcChain>
</file>

<file path=xl/sharedStrings.xml><?xml version="1.0" encoding="utf-8"?>
<sst xmlns="http://schemas.openxmlformats.org/spreadsheetml/2006/main" count="52" uniqueCount="51">
  <si>
    <t>Faktúra č.:22010075</t>
  </si>
  <si>
    <t>Dodávateľ:</t>
  </si>
  <si>
    <t>Školská 71/3</t>
  </si>
  <si>
    <t>02951 Lokca</t>
  </si>
  <si>
    <t>E-mail: vivienvajdiarova@skolalokca.sk</t>
  </si>
  <si>
    <t>Odberateľ</t>
  </si>
  <si>
    <t>SWIFT:</t>
  </si>
  <si>
    <t>Názov banky:</t>
  </si>
  <si>
    <t>IBAN:</t>
  </si>
  <si>
    <t>Slovenská sporiteľňa</t>
  </si>
  <si>
    <t>GIBASKBX</t>
  </si>
  <si>
    <t>Variabilný symbol:</t>
  </si>
  <si>
    <t>Konštantný symbol</t>
  </si>
  <si>
    <t>SK 27 0900 0000 0098 6859 7884</t>
  </si>
  <si>
    <t>Číslo objednávky :</t>
  </si>
  <si>
    <t>Dátum vyhotovenia faktúry</t>
  </si>
  <si>
    <t>Dátum dodania služby:</t>
  </si>
  <si>
    <t>Dátum splatnosti faktúry:</t>
  </si>
  <si>
    <t>Spôsob platby:</t>
  </si>
  <si>
    <t>plat.príkaz</t>
  </si>
  <si>
    <t xml:space="preserve"> Fakturujeme vám zabezpečenie lyžiarskeho kurzu od 24. 01. 2024 do 28. 01. 2024 v SKI Krušetnica</t>
  </si>
  <si>
    <t>Popis</t>
  </si>
  <si>
    <t xml:space="preserve">Ubytovanie a strava na 5 dní </t>
  </si>
  <si>
    <t>Skipasy</t>
  </si>
  <si>
    <t>Bazén (1 vstup)</t>
  </si>
  <si>
    <t>Doprava</t>
  </si>
  <si>
    <t xml:space="preserve"> Počet</t>
  </si>
  <si>
    <t>%DPH</t>
  </si>
  <si>
    <t xml:space="preserve">Cena za jed.            bez DPH       </t>
  </si>
  <si>
    <t>DPH MJ</t>
  </si>
  <si>
    <t>Spolu s DPH</t>
  </si>
  <si>
    <t>Súčet položiek</t>
  </si>
  <si>
    <t>Základ:</t>
  </si>
  <si>
    <t xml:space="preserve">            DPH:</t>
  </si>
  <si>
    <t>SPOLU NA ÚHRADU</t>
  </si>
  <si>
    <t>Spoločnosť je zapísaná v obchodnom registri Okresného súdu Námestovo, oddiel Sro, č. 443 25/V.</t>
  </si>
  <si>
    <t>Dovoľujeme si vás upozorniť, že v prípade nedodržania termínu splatnosti uvedeného na faktúre, vám môžeme účtovať  úrok z omeškania v dohodnutej, resp. zákonnej výške a zmluvnú pokutu (ak bola dohodnutá).</t>
  </si>
  <si>
    <t>Vystavil:</t>
  </si>
  <si>
    <t>Prevzal:</t>
  </si>
  <si>
    <t>Pečiatka a podpis:</t>
  </si>
  <si>
    <t>Vysnívaná lyžovačka</t>
  </si>
  <si>
    <t>IČO: 36255879</t>
  </si>
  <si>
    <t>DIČ: 2052765512</t>
  </si>
  <si>
    <t>Tel.: 0958654321</t>
  </si>
  <si>
    <t>ZŠ s MŠ Stará Bystrica</t>
  </si>
  <si>
    <t>Stará Bystrica 680</t>
  </si>
  <si>
    <t xml:space="preserve">023 04 Stará Bystrica </t>
  </si>
  <si>
    <t>E-mail: zs.starabystrica@gmail.com</t>
  </si>
  <si>
    <t>IČO: 37811444</t>
  </si>
  <si>
    <t>DIČ: 2021651302</t>
  </si>
  <si>
    <t>Tel.: 0961 423 905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</si>
</sst>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1];[Red]\-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" fillId="0" borderId="5" xfId="0" applyFont="1" applyBorder="1"/>
    <xf numFmtId="0" fontId="1" fillId="0" borderId="0" xfId="0" applyFont="1" applyBorder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3" fillId="0" borderId="8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0" fillId="0" borderId="1" xfId="0" applyBorder="1" applyAlignment="1">
      <alignment horizontal="center" wrapText="1"/>
    </xf>
    <xf numFmtId="164" fontId="4" fillId="0" borderId="8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8"/>
  <sheetViews>
    <sheetView tabSelected="1" topLeftCell="A4" zoomScale="148" zoomScaleNormal="148" workbookViewId="0">
      <selection activeCell="J33" sqref="J33"/>
    </sheetView>
  </sheetViews>
  <sheetFormatPr defaultRowHeight="15" x14ac:dyDescent="0.25"/>
  <cols>
    <col min="1" max="1" width="11" customWidth="1"/>
    <col min="2" max="2" width="7.7109375" customWidth="1"/>
    <col min="3" max="3" width="9.28515625" customWidth="1"/>
    <col min="4" max="4" width="10.7109375" customWidth="1"/>
    <col min="5" max="5" width="7.140625" customWidth="1"/>
    <col min="6" max="6" width="2.7109375" customWidth="1"/>
    <col min="7" max="9" width="10.7109375" customWidth="1"/>
    <col min="10" max="10" width="16" customWidth="1"/>
  </cols>
  <sheetData>
    <row r="2" spans="1:10" x14ac:dyDescent="0.25">
      <c r="A2" s="24" t="s">
        <v>0</v>
      </c>
      <c r="B2" s="24"/>
    </row>
    <row r="4" spans="1:10" x14ac:dyDescent="0.25">
      <c r="A4" s="1" t="s">
        <v>1</v>
      </c>
      <c r="G4" s="1" t="s">
        <v>5</v>
      </c>
    </row>
    <row r="5" spans="1:10" x14ac:dyDescent="0.25">
      <c r="A5" s="2" t="s">
        <v>40</v>
      </c>
      <c r="B5" s="3"/>
      <c r="C5" s="3"/>
      <c r="D5" s="3"/>
      <c r="E5" s="4"/>
      <c r="G5" s="2" t="s">
        <v>44</v>
      </c>
      <c r="H5" s="3"/>
      <c r="I5" s="3"/>
      <c r="J5" s="4"/>
    </row>
    <row r="6" spans="1:10" x14ac:dyDescent="0.25">
      <c r="A6" s="5" t="s">
        <v>2</v>
      </c>
      <c r="B6" s="6"/>
      <c r="C6" s="6"/>
      <c r="D6" s="6"/>
      <c r="E6" s="7"/>
      <c r="G6" s="5" t="s">
        <v>45</v>
      </c>
      <c r="H6" s="6"/>
      <c r="I6" s="6"/>
      <c r="J6" s="7"/>
    </row>
    <row r="7" spans="1:10" x14ac:dyDescent="0.25">
      <c r="A7" s="5" t="s">
        <v>3</v>
      </c>
      <c r="B7" s="6"/>
      <c r="C7" s="6"/>
      <c r="D7" s="6"/>
      <c r="E7" s="7"/>
      <c r="G7" s="5" t="s">
        <v>46</v>
      </c>
      <c r="H7" s="6"/>
      <c r="I7" s="6"/>
      <c r="J7" s="7"/>
    </row>
    <row r="8" spans="1:10" x14ac:dyDescent="0.25">
      <c r="A8" s="5"/>
      <c r="B8" s="6"/>
      <c r="C8" s="6"/>
      <c r="D8" s="6"/>
      <c r="E8" s="7"/>
      <c r="G8" s="5"/>
      <c r="H8" s="6"/>
      <c r="I8" s="6"/>
      <c r="J8" s="7"/>
    </row>
    <row r="9" spans="1:10" x14ac:dyDescent="0.25">
      <c r="A9" s="5"/>
      <c r="B9" s="6"/>
      <c r="C9" s="6"/>
      <c r="D9" s="6"/>
      <c r="E9" s="7"/>
      <c r="G9" s="5"/>
      <c r="H9" s="6"/>
      <c r="I9" s="6"/>
      <c r="J9" s="7"/>
    </row>
    <row r="10" spans="1:10" x14ac:dyDescent="0.25">
      <c r="A10" s="5"/>
      <c r="B10" s="6"/>
      <c r="C10" s="6"/>
      <c r="D10" s="6"/>
      <c r="E10" s="7"/>
      <c r="G10" s="5"/>
      <c r="H10" s="6"/>
      <c r="I10" s="6"/>
      <c r="J10" s="7"/>
    </row>
    <row r="11" spans="1:10" x14ac:dyDescent="0.25">
      <c r="A11" s="5" t="s">
        <v>41</v>
      </c>
      <c r="B11" s="6"/>
      <c r="C11" s="6"/>
      <c r="D11" s="6"/>
      <c r="E11" s="7"/>
      <c r="G11" s="5" t="s">
        <v>48</v>
      </c>
      <c r="H11" s="6"/>
      <c r="I11" s="6"/>
      <c r="J11" s="7"/>
    </row>
    <row r="12" spans="1:10" x14ac:dyDescent="0.25">
      <c r="A12" s="5" t="s">
        <v>42</v>
      </c>
      <c r="B12" s="6"/>
      <c r="C12" s="6"/>
      <c r="D12" s="6"/>
      <c r="E12" s="7"/>
      <c r="G12" s="5" t="s">
        <v>49</v>
      </c>
      <c r="H12" s="6"/>
      <c r="I12" s="6"/>
      <c r="J12" s="7"/>
    </row>
    <row r="13" spans="1:10" x14ac:dyDescent="0.25">
      <c r="A13" s="5" t="s">
        <v>43</v>
      </c>
      <c r="B13" s="6"/>
      <c r="C13" s="6"/>
      <c r="D13" s="6"/>
      <c r="E13" s="7"/>
      <c r="G13" s="5" t="s">
        <v>50</v>
      </c>
      <c r="H13" s="6"/>
      <c r="I13" s="6"/>
      <c r="J13" s="7"/>
    </row>
    <row r="14" spans="1:10" x14ac:dyDescent="0.25">
      <c r="A14" s="8" t="s">
        <v>4</v>
      </c>
      <c r="B14" s="9"/>
      <c r="C14" s="9"/>
      <c r="D14" s="9"/>
      <c r="E14" s="10"/>
      <c r="G14" s="8" t="s">
        <v>47</v>
      </c>
      <c r="H14" s="9"/>
      <c r="I14" s="9"/>
      <c r="J14" s="10"/>
    </row>
    <row r="16" spans="1:10" x14ac:dyDescent="0.25">
      <c r="A16" s="2" t="s">
        <v>7</v>
      </c>
      <c r="B16" s="3"/>
      <c r="C16" s="32" t="s">
        <v>9</v>
      </c>
      <c r="D16" s="32"/>
      <c r="E16" s="33"/>
      <c r="G16" s="2" t="s">
        <v>14</v>
      </c>
      <c r="H16" s="3"/>
      <c r="I16" s="3"/>
      <c r="J16" s="14">
        <v>8533</v>
      </c>
    </row>
    <row r="17" spans="1:10" x14ac:dyDescent="0.25">
      <c r="A17" s="5" t="s">
        <v>6</v>
      </c>
      <c r="B17" s="6"/>
      <c r="C17" s="34" t="s">
        <v>10</v>
      </c>
      <c r="D17" s="34"/>
      <c r="E17" s="35"/>
      <c r="G17" s="29" t="s">
        <v>15</v>
      </c>
      <c r="H17" s="30"/>
      <c r="I17" s="30"/>
      <c r="J17" s="13">
        <v>45296</v>
      </c>
    </row>
    <row r="18" spans="1:10" x14ac:dyDescent="0.25">
      <c r="A18" s="5" t="s">
        <v>8</v>
      </c>
      <c r="B18" s="6"/>
      <c r="C18" s="36" t="s">
        <v>13</v>
      </c>
      <c r="D18" s="36"/>
      <c r="E18" s="37"/>
      <c r="G18" s="5" t="s">
        <v>16</v>
      </c>
      <c r="H18" s="6"/>
      <c r="I18" s="6"/>
      <c r="J18" s="13">
        <v>45315</v>
      </c>
    </row>
    <row r="19" spans="1:10" x14ac:dyDescent="0.25">
      <c r="A19" s="11" t="s">
        <v>11</v>
      </c>
      <c r="B19" s="6"/>
      <c r="C19" s="34">
        <v>22010075</v>
      </c>
      <c r="D19" s="34"/>
      <c r="E19" s="35"/>
      <c r="G19" s="11" t="s">
        <v>17</v>
      </c>
      <c r="H19" s="12"/>
      <c r="I19" s="12"/>
      <c r="J19" s="15">
        <v>45336</v>
      </c>
    </row>
    <row r="20" spans="1:10" x14ac:dyDescent="0.25">
      <c r="A20" s="8" t="s">
        <v>12</v>
      </c>
      <c r="B20" s="9"/>
      <c r="C20" s="38">
        <v>308</v>
      </c>
      <c r="D20" s="38"/>
      <c r="E20" s="39"/>
      <c r="G20" s="8" t="s">
        <v>18</v>
      </c>
      <c r="H20" s="9"/>
      <c r="I20" s="9"/>
      <c r="J20" s="14" t="s">
        <v>19</v>
      </c>
    </row>
    <row r="23" spans="1:10" x14ac:dyDescent="0.25">
      <c r="A23" s="24" t="s">
        <v>20</v>
      </c>
      <c r="B23" s="31"/>
      <c r="C23" s="31"/>
      <c r="D23" s="31"/>
      <c r="E23" s="31"/>
      <c r="F23" s="31"/>
      <c r="G23" s="31"/>
      <c r="H23" s="31"/>
      <c r="I23" s="31"/>
      <c r="J23" s="31"/>
    </row>
    <row r="25" spans="1:10" ht="34.5" customHeight="1" x14ac:dyDescent="0.25">
      <c r="A25" s="25" t="s">
        <v>21</v>
      </c>
      <c r="B25" s="25"/>
      <c r="C25" s="25"/>
      <c r="D25" s="25"/>
      <c r="E25" s="16" t="s">
        <v>26</v>
      </c>
      <c r="F25" s="43" t="s">
        <v>28</v>
      </c>
      <c r="G25" s="43"/>
      <c r="H25" s="17" t="s">
        <v>27</v>
      </c>
      <c r="I25" s="18" t="s">
        <v>29</v>
      </c>
      <c r="J25" s="18" t="s">
        <v>30</v>
      </c>
    </row>
    <row r="26" spans="1:10" x14ac:dyDescent="0.25">
      <c r="A26" s="26" t="s">
        <v>22</v>
      </c>
      <c r="B26" s="26"/>
      <c r="C26" s="26"/>
      <c r="D26" s="26"/>
      <c r="E26" s="14">
        <v>47</v>
      </c>
      <c r="F26" s="22">
        <v>62.35</v>
      </c>
      <c r="G26" s="23"/>
      <c r="H26" s="19">
        <v>0.2</v>
      </c>
      <c r="I26" s="20">
        <f>F26*H26</f>
        <v>12.47</v>
      </c>
      <c r="J26" s="20">
        <f>(E26*F26)+(E26*I26)</f>
        <v>3516.5400000000004</v>
      </c>
    </row>
    <row r="27" spans="1:10" x14ac:dyDescent="0.25">
      <c r="A27" s="26" t="s">
        <v>23</v>
      </c>
      <c r="B27" s="26"/>
      <c r="C27" s="26"/>
      <c r="D27" s="26"/>
      <c r="E27" s="14">
        <v>47</v>
      </c>
      <c r="F27" s="22">
        <v>27.24</v>
      </c>
      <c r="G27" s="23"/>
      <c r="H27" s="19">
        <v>0.2</v>
      </c>
      <c r="I27" s="20">
        <f>F27*H27</f>
        <v>5.4480000000000004</v>
      </c>
      <c r="J27" s="20">
        <f>(E27*F27)+(E27*I27)</f>
        <v>1536.336</v>
      </c>
    </row>
    <row r="28" spans="1:10" x14ac:dyDescent="0.25">
      <c r="A28" s="26" t="s">
        <v>24</v>
      </c>
      <c r="B28" s="26"/>
      <c r="C28" s="26"/>
      <c r="D28" s="26"/>
      <c r="E28" s="14">
        <v>47</v>
      </c>
      <c r="F28" s="22">
        <v>4.32</v>
      </c>
      <c r="G28" s="23"/>
      <c r="H28" s="19">
        <v>0.2</v>
      </c>
      <c r="I28" s="20">
        <f>F28*H28</f>
        <v>0.8640000000000001</v>
      </c>
      <c r="J28" s="20">
        <f>(E28*F28)+(E28*I28)</f>
        <v>243.64800000000002</v>
      </c>
    </row>
    <row r="29" spans="1:10" x14ac:dyDescent="0.25">
      <c r="A29" s="26" t="s">
        <v>25</v>
      </c>
      <c r="B29" s="26"/>
      <c r="C29" s="26"/>
      <c r="D29" s="26"/>
      <c r="E29" s="14">
        <v>1</v>
      </c>
      <c r="F29" s="22">
        <v>621.35</v>
      </c>
      <c r="G29" s="23"/>
      <c r="H29" s="19">
        <v>0.2</v>
      </c>
      <c r="I29" s="20">
        <f>F29*H29</f>
        <v>124.27000000000001</v>
      </c>
      <c r="J29" s="20">
        <f>(E29*F29)+(E29*I29)</f>
        <v>745.62</v>
      </c>
    </row>
    <row r="30" spans="1:10" ht="6.75" customHeight="1" x14ac:dyDescent="0.25"/>
    <row r="31" spans="1:10" ht="15" customHeight="1" x14ac:dyDescent="0.25">
      <c r="A31" s="40" t="s">
        <v>31</v>
      </c>
      <c r="B31" s="40"/>
      <c r="C31" s="40"/>
      <c r="D31" s="40"/>
      <c r="E31" s="3" t="s">
        <v>32</v>
      </c>
      <c r="F31" s="22">
        <f>F26+F27+F28+F29</f>
        <v>715.26</v>
      </c>
      <c r="G31" s="23"/>
      <c r="H31" s="3" t="s">
        <v>33</v>
      </c>
      <c r="I31" s="20">
        <f>I26+I27+I28+I29</f>
        <v>143.05200000000002</v>
      </c>
      <c r="J31" s="21">
        <f>J26+J27+J28+J29</f>
        <v>6042.1440000000002</v>
      </c>
    </row>
    <row r="32" spans="1:10" ht="6.75" customHeight="1" x14ac:dyDescent="0.25"/>
    <row r="33" spans="1:10" ht="19.5" customHeight="1" x14ac:dyDescent="0.35">
      <c r="A33" s="41" t="s">
        <v>34</v>
      </c>
      <c r="B33" s="42"/>
      <c r="C33" s="42"/>
      <c r="D33" s="42"/>
      <c r="E33" s="9"/>
      <c r="F33" s="9"/>
      <c r="G33" s="9"/>
      <c r="H33" s="9"/>
      <c r="I33" s="9"/>
      <c r="J33" s="44">
        <v>6042.14</v>
      </c>
    </row>
    <row r="37" spans="1:10" x14ac:dyDescent="0.25">
      <c r="A37" t="s">
        <v>35</v>
      </c>
    </row>
    <row r="38" spans="1:10" x14ac:dyDescent="0.25">
      <c r="A38" s="27" t="s">
        <v>36</v>
      </c>
      <c r="B38" s="28"/>
      <c r="C38" s="28"/>
      <c r="D38" s="28"/>
      <c r="E38" s="28"/>
      <c r="F38" s="28"/>
      <c r="G38" s="28"/>
      <c r="H38" s="28"/>
      <c r="I38" s="28"/>
      <c r="J38" s="28"/>
    </row>
    <row r="39" spans="1:10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</row>
    <row r="40" spans="1:10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</row>
    <row r="42" spans="1:10" x14ac:dyDescent="0.25">
      <c r="A42" s="2" t="s">
        <v>37</v>
      </c>
      <c r="B42" s="3"/>
      <c r="C42" s="3"/>
      <c r="D42" s="3"/>
      <c r="E42" s="4"/>
      <c r="G42" s="2" t="s">
        <v>38</v>
      </c>
      <c r="H42" s="3"/>
      <c r="I42" s="3"/>
      <c r="J42" s="4"/>
    </row>
    <row r="43" spans="1:10" x14ac:dyDescent="0.25">
      <c r="A43" s="5"/>
      <c r="B43" s="6"/>
      <c r="C43" s="6"/>
      <c r="D43" s="6"/>
      <c r="E43" s="7"/>
      <c r="G43" s="5"/>
      <c r="H43" s="6"/>
      <c r="I43" s="6"/>
      <c r="J43" s="7"/>
    </row>
    <row r="44" spans="1:10" x14ac:dyDescent="0.25">
      <c r="A44" s="5"/>
      <c r="B44" s="6"/>
      <c r="C44" s="6"/>
      <c r="D44" s="6"/>
      <c r="E44" s="7"/>
      <c r="G44" s="5"/>
      <c r="H44" s="6"/>
      <c r="I44" s="6"/>
      <c r="J44" s="7"/>
    </row>
    <row r="45" spans="1:10" x14ac:dyDescent="0.25">
      <c r="A45" s="5" t="s">
        <v>39</v>
      </c>
      <c r="B45" s="6"/>
      <c r="C45" s="6"/>
      <c r="D45" s="6"/>
      <c r="E45" s="7"/>
      <c r="G45" s="5" t="s">
        <v>39</v>
      </c>
      <c r="H45" s="6"/>
      <c r="I45" s="6"/>
      <c r="J45" s="7"/>
    </row>
    <row r="46" spans="1:10" x14ac:dyDescent="0.25">
      <c r="A46" s="5"/>
      <c r="B46" s="6"/>
      <c r="C46" s="6"/>
      <c r="D46" s="6"/>
      <c r="E46" s="7"/>
      <c r="G46" s="5"/>
      <c r="H46" s="6"/>
      <c r="I46" s="6"/>
      <c r="J46" s="7"/>
    </row>
    <row r="47" spans="1:10" x14ac:dyDescent="0.25">
      <c r="A47" s="5"/>
      <c r="B47" s="6"/>
      <c r="C47" s="6"/>
      <c r="D47" s="6"/>
      <c r="E47" s="7"/>
      <c r="G47" s="5"/>
      <c r="H47" s="6"/>
      <c r="I47" s="6"/>
      <c r="J47" s="7"/>
    </row>
    <row r="48" spans="1:10" x14ac:dyDescent="0.25">
      <c r="A48" s="8"/>
      <c r="B48" s="9"/>
      <c r="C48" s="9"/>
      <c r="D48" s="9"/>
      <c r="E48" s="10"/>
      <c r="G48" s="8"/>
      <c r="H48" s="9"/>
      <c r="I48" s="9"/>
      <c r="J48" s="10"/>
    </row>
  </sheetData>
  <mergeCells count="22">
    <mergeCell ref="A38:J40"/>
    <mergeCell ref="G17:I17"/>
    <mergeCell ref="A23:J23"/>
    <mergeCell ref="C16:E16"/>
    <mergeCell ref="C17:E17"/>
    <mergeCell ref="C18:E18"/>
    <mergeCell ref="C19:E19"/>
    <mergeCell ref="C20:E20"/>
    <mergeCell ref="A31:D31"/>
    <mergeCell ref="F31:G31"/>
    <mergeCell ref="A33:D33"/>
    <mergeCell ref="A29:D29"/>
    <mergeCell ref="F25:G25"/>
    <mergeCell ref="F26:G26"/>
    <mergeCell ref="F27:G27"/>
    <mergeCell ref="F28:G28"/>
    <mergeCell ref="F29:G29"/>
    <mergeCell ref="A2:B2"/>
    <mergeCell ref="A25:D25"/>
    <mergeCell ref="A26:D26"/>
    <mergeCell ref="A27:D27"/>
    <mergeCell ref="A28:D28"/>
  </mergeCells>
  <pageMargins left="0.25" right="0.25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Ziak</dc:creator>
  <cp:lastModifiedBy>Ziak</cp:lastModifiedBy>
  <cp:lastPrinted>2025-01-24T12:34:50Z</cp:lastPrinted>
  <dcterms:created xsi:type="dcterms:W3CDTF">2025-01-09T08:49:50Z</dcterms:created>
  <dcterms:modified xsi:type="dcterms:W3CDTF">2025-01-24T12:35:15Z</dcterms:modified>
</cp:coreProperties>
</file>